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kungsbackakommun-my.sharepoint.com/personal/karin-maria_lofdahl_kungsbacka_se/Documents/JKU/"/>
    </mc:Choice>
  </mc:AlternateContent>
  <xr:revisionPtr revIDLastSave="0" documentId="8_{6704510B-CFD0-48C4-ACD2-58CDB1DA97FE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RES 2020" sheetId="2" r:id="rId1"/>
    <sheet name="BAL 2020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3" l="1"/>
  <c r="D14" i="3"/>
  <c r="D19" i="3" s="1"/>
  <c r="D10" i="3"/>
  <c r="B10" i="3"/>
  <c r="B32" i="2" l="1"/>
  <c r="B15" i="2"/>
  <c r="B34" i="2" s="1"/>
</calcChain>
</file>

<file path=xl/sharedStrings.xml><?xml version="1.0" encoding="utf-8"?>
<sst xmlns="http://schemas.openxmlformats.org/spreadsheetml/2006/main" count="50" uniqueCount="48">
  <si>
    <t>RESULTATRÄKNING JOHANNESKYRKANS UNGDOM</t>
  </si>
  <si>
    <t>RÄKENSKAPSÅRET 2020-01-01 till 2020-12-31</t>
  </si>
  <si>
    <t>INTÄKTER</t>
  </si>
  <si>
    <t>MEDLEMSAVGIFTER</t>
  </si>
  <si>
    <t>FÖRSÄLJNING</t>
  </si>
  <si>
    <t>BIDRAG KOMMUN</t>
  </si>
  <si>
    <t>BIDRAG EQUMENIA</t>
  </si>
  <si>
    <t>INTÄKT SÖKTA FONDER</t>
  </si>
  <si>
    <t>BIDRAG JOHANNESKYRKAN</t>
  </si>
  <si>
    <t>LÄGERINKOMSTER</t>
  </si>
  <si>
    <t>INKOMSTER SCOUTSKJORTOR</t>
  </si>
  <si>
    <t>RÄNTEINTÄKTER</t>
  </si>
  <si>
    <t>INKOMSTER SLÄPKÄRRA</t>
  </si>
  <si>
    <t>ÖVRIGA INTÄKTER</t>
  </si>
  <si>
    <t>Återbäring Scoutshop, almanackor, tonårsklättring</t>
  </si>
  <si>
    <t>S:a INTÄKTER</t>
  </si>
  <si>
    <t>KOSTNADER</t>
  </si>
  <si>
    <t>SCOUT INKÖP</t>
  </si>
  <si>
    <t>SCOUTSKJORTOR</t>
  </si>
  <si>
    <t>SCOUTLÄGER</t>
  </si>
  <si>
    <t>TONÅR INKÖP</t>
  </si>
  <si>
    <t>SKIDLÄGER</t>
  </si>
  <si>
    <t>UTGIFTER SLÄPKÄRRA</t>
  </si>
  <si>
    <t>UTGIFTER FÖRSÄLJNING</t>
  </si>
  <si>
    <t>Lotter till vårmarknaden</t>
  </si>
  <si>
    <t>KÖREN LÄGER</t>
  </si>
  <si>
    <t>2019 års läger,sen faktura</t>
  </si>
  <si>
    <t>LEDARKOSTNADER</t>
  </si>
  <si>
    <t>BIBELUTDELNING</t>
  </si>
  <si>
    <t>SAMFUNDSAVGIFTER</t>
  </si>
  <si>
    <t>HYRA</t>
  </si>
  <si>
    <t>BANKAVGIFTER</t>
  </si>
  <si>
    <t>ÖVRIGA KOSTNADER</t>
  </si>
  <si>
    <t>Almanackor</t>
  </si>
  <si>
    <t>S:a KOSTNADER</t>
  </si>
  <si>
    <t>ÅRETS RESULTAT</t>
  </si>
  <si>
    <t>BALANSRAPPORT JOHANNESKYRKANS UNGDOM</t>
  </si>
  <si>
    <t>TILLGÅNGAR</t>
  </si>
  <si>
    <t>BANK</t>
  </si>
  <si>
    <t>DIVERSE FORDRINGAR</t>
  </si>
  <si>
    <t>FORDRINGAR LÅN JK</t>
  </si>
  <si>
    <t>S:a TILLGÅNGAR</t>
  </si>
  <si>
    <t>SKULDER &amp; EGET KAP</t>
  </si>
  <si>
    <t>DIVERSE SKULDER</t>
  </si>
  <si>
    <t>10 000 Barnhusfonden
7 600 medlemsavgifter</t>
  </si>
  <si>
    <t>EGET KAPTIAL</t>
  </si>
  <si>
    <t>BALANSERAT RESULTAT</t>
  </si>
  <si>
    <t>S:a SKULDER &amp; EGET 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</si>
</sst>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0" fillId="0" borderId="0" xfId="0" applyNumberFormat="1"/>
    <xf numFmtId="4" fontId="4" fillId="0" borderId="0" xfId="0" applyNumberFormat="1" applyFont="1" applyAlignment="1">
      <alignment vertical="center"/>
    </xf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2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vertical="top"/>
    </xf>
    <xf numFmtId="4" fontId="4" fillId="0" borderId="0" xfId="0" applyNumberFormat="1" applyFont="1" applyAlignment="1">
      <alignment vertical="top"/>
    </xf>
    <xf numFmtId="4" fontId="0" fillId="0" borderId="0" xfId="0" applyNumberFormat="1" applyAlignment="1">
      <alignment vertical="center" wrapText="1"/>
    </xf>
    <xf numFmtId="0" fontId="5" fillId="0" borderId="0" xfId="0" applyFont="1"/>
    <xf numFmtId="4" fontId="4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opLeftCell="A28" workbookViewId="0">
      <selection activeCell="C15" sqref="C15"/>
    </sheetView>
  </sheetViews>
  <sheetFormatPr defaultRowHeight="14.5" x14ac:dyDescent="0.35"/>
  <cols>
    <col min="1" max="1" width="35.1796875" customWidth="1"/>
    <col min="2" max="2" width="18" customWidth="1"/>
    <col min="3" max="3" width="26.7265625" customWidth="1"/>
    <col min="4" max="4" width="14.1796875" bestFit="1" customWidth="1"/>
    <col min="5" max="6" width="4" bestFit="1" customWidth="1"/>
  </cols>
  <sheetData>
    <row r="1" spans="1:3" ht="23.5" x14ac:dyDescent="0.55000000000000004">
      <c r="A1" s="1" t="s">
        <v>0</v>
      </c>
      <c r="B1" s="1"/>
      <c r="C1" s="1"/>
    </row>
    <row r="2" spans="1:3" ht="23.5" x14ac:dyDescent="0.55000000000000004">
      <c r="A2" s="1" t="s">
        <v>1</v>
      </c>
      <c r="B2" s="1"/>
      <c r="C2" s="1"/>
    </row>
    <row r="3" spans="1:3" ht="18.5" x14ac:dyDescent="0.45">
      <c r="A3" s="2" t="s">
        <v>2</v>
      </c>
      <c r="B3" s="3"/>
    </row>
    <row r="4" spans="1:3" ht="18.5" x14ac:dyDescent="0.45">
      <c r="A4" s="3" t="s">
        <v>3</v>
      </c>
      <c r="B4" s="4">
        <v>15200</v>
      </c>
      <c r="C4" s="5"/>
    </row>
    <row r="5" spans="1:3" ht="18.5" x14ac:dyDescent="0.45">
      <c r="A5" s="3" t="s">
        <v>4</v>
      </c>
      <c r="B5" s="4">
        <v>0</v>
      </c>
      <c r="C5" s="5"/>
    </row>
    <row r="6" spans="1:3" ht="18.5" x14ac:dyDescent="0.45">
      <c r="A6" s="3" t="s">
        <v>5</v>
      </c>
      <c r="B6" s="4">
        <v>26418</v>
      </c>
      <c r="C6" s="5"/>
    </row>
    <row r="7" spans="1:3" ht="18.5" x14ac:dyDescent="0.45">
      <c r="A7" s="3" t="s">
        <v>6</v>
      </c>
      <c r="B7" s="4">
        <v>8235</v>
      </c>
      <c r="C7" s="5"/>
    </row>
    <row r="8" spans="1:3" ht="18.5" x14ac:dyDescent="0.45">
      <c r="A8" s="3" t="s">
        <v>7</v>
      </c>
      <c r="B8" s="4">
        <v>0</v>
      </c>
    </row>
    <row r="9" spans="1:3" ht="18.5" x14ac:dyDescent="0.45">
      <c r="A9" s="3" t="s">
        <v>8</v>
      </c>
      <c r="B9" s="4">
        <v>0</v>
      </c>
      <c r="C9" s="5"/>
    </row>
    <row r="10" spans="1:3" ht="18.5" x14ac:dyDescent="0.45">
      <c r="A10" s="3" t="s">
        <v>9</v>
      </c>
      <c r="B10" s="4">
        <v>64195</v>
      </c>
      <c r="C10" s="5"/>
    </row>
    <row r="11" spans="1:3" ht="18.5" x14ac:dyDescent="0.45">
      <c r="A11" s="3" t="s">
        <v>10</v>
      </c>
      <c r="B11" s="4">
        <v>1298</v>
      </c>
      <c r="C11" s="5"/>
    </row>
    <row r="12" spans="1:3" ht="18.5" x14ac:dyDescent="0.45">
      <c r="A12" s="3" t="s">
        <v>11</v>
      </c>
      <c r="B12" s="4">
        <v>0</v>
      </c>
    </row>
    <row r="13" spans="1:3" ht="18.5" x14ac:dyDescent="0.45">
      <c r="A13" s="3" t="s">
        <v>12</v>
      </c>
      <c r="B13" s="4">
        <v>2600</v>
      </c>
    </row>
    <row r="14" spans="1:3" ht="30" x14ac:dyDescent="0.45">
      <c r="A14" s="3" t="s">
        <v>13</v>
      </c>
      <c r="B14" s="6">
        <v>11559.55</v>
      </c>
      <c r="C14" s="7" t="s">
        <v>14</v>
      </c>
    </row>
    <row r="15" spans="1:3" ht="18.5" x14ac:dyDescent="0.45">
      <c r="A15" s="2" t="s">
        <v>15</v>
      </c>
      <c r="B15" s="8">
        <f>SUM(B4:B14)</f>
        <v>129505.55</v>
      </c>
      <c r="C15" s="5"/>
    </row>
    <row r="17" spans="1:3" ht="18.5" x14ac:dyDescent="0.45">
      <c r="A17" s="2" t="s">
        <v>16</v>
      </c>
      <c r="B17" s="3"/>
    </row>
    <row r="18" spans="1:3" ht="18.5" x14ac:dyDescent="0.45">
      <c r="A18" s="3" t="s">
        <v>17</v>
      </c>
      <c r="B18" s="4">
        <v>7586.04</v>
      </c>
      <c r="C18" s="5"/>
    </row>
    <row r="19" spans="1:3" ht="18.5" x14ac:dyDescent="0.45">
      <c r="A19" s="3" t="s">
        <v>18</v>
      </c>
      <c r="B19" s="4">
        <v>1756</v>
      </c>
      <c r="C19" s="5"/>
    </row>
    <row r="20" spans="1:3" ht="18.5" x14ac:dyDescent="0.45">
      <c r="A20" s="3" t="s">
        <v>19</v>
      </c>
      <c r="B20" s="4">
        <v>5210.03</v>
      </c>
      <c r="C20" s="5"/>
    </row>
    <row r="21" spans="1:3" ht="18.5" x14ac:dyDescent="0.45">
      <c r="A21" s="3" t="s">
        <v>20</v>
      </c>
      <c r="B21" s="4">
        <v>4875.66</v>
      </c>
      <c r="C21" s="5"/>
    </row>
    <row r="22" spans="1:3" ht="18.5" x14ac:dyDescent="0.45">
      <c r="A22" s="3" t="s">
        <v>21</v>
      </c>
      <c r="B22" s="4">
        <v>64259</v>
      </c>
    </row>
    <row r="23" spans="1:3" ht="18.5" x14ac:dyDescent="0.45">
      <c r="A23" s="3" t="s">
        <v>22</v>
      </c>
      <c r="B23" s="4">
        <v>818</v>
      </c>
    </row>
    <row r="24" spans="1:3" ht="18.5" x14ac:dyDescent="0.45">
      <c r="A24" s="3" t="s">
        <v>23</v>
      </c>
      <c r="B24" s="4">
        <v>691</v>
      </c>
      <c r="C24" t="s">
        <v>24</v>
      </c>
    </row>
    <row r="25" spans="1:3" ht="18.5" x14ac:dyDescent="0.45">
      <c r="A25" s="3" t="s">
        <v>25</v>
      </c>
      <c r="B25" s="4">
        <v>4500</v>
      </c>
      <c r="C25" s="5" t="s">
        <v>26</v>
      </c>
    </row>
    <row r="26" spans="1:3" ht="18.5" x14ac:dyDescent="0.45">
      <c r="A26" s="3" t="s">
        <v>27</v>
      </c>
      <c r="B26" s="4">
        <v>7336</v>
      </c>
      <c r="C26" s="5"/>
    </row>
    <row r="27" spans="1:3" ht="18.5" x14ac:dyDescent="0.45">
      <c r="A27" s="3" t="s">
        <v>28</v>
      </c>
      <c r="B27" s="4">
        <v>0</v>
      </c>
    </row>
    <row r="28" spans="1:3" ht="18.5" x14ac:dyDescent="0.45">
      <c r="A28" s="3" t="s">
        <v>29</v>
      </c>
      <c r="B28" s="4">
        <v>15390</v>
      </c>
      <c r="C28" s="5"/>
    </row>
    <row r="29" spans="1:3" ht="18.5" x14ac:dyDescent="0.45">
      <c r="A29" s="3" t="s">
        <v>30</v>
      </c>
      <c r="B29" s="4">
        <v>20000</v>
      </c>
      <c r="C29" s="5"/>
    </row>
    <row r="30" spans="1:3" ht="18.5" x14ac:dyDescent="0.45">
      <c r="A30" s="3" t="s">
        <v>31</v>
      </c>
      <c r="B30" s="4">
        <v>782</v>
      </c>
      <c r="C30" s="5"/>
    </row>
    <row r="31" spans="1:3" ht="34.5" customHeight="1" x14ac:dyDescent="0.45">
      <c r="A31" s="3" t="s">
        <v>32</v>
      </c>
      <c r="B31" s="6">
        <v>4255</v>
      </c>
      <c r="C31" s="7" t="s">
        <v>33</v>
      </c>
    </row>
    <row r="32" spans="1:3" ht="18.5" x14ac:dyDescent="0.45">
      <c r="A32" s="2" t="s">
        <v>34</v>
      </c>
      <c r="B32" s="8">
        <f>SUM(B18:B31)</f>
        <v>137458.72999999998</v>
      </c>
      <c r="C32" s="5"/>
    </row>
    <row r="33" spans="1:3" ht="18.5" x14ac:dyDescent="0.45">
      <c r="A33" s="3"/>
      <c r="B33" s="4"/>
    </row>
    <row r="34" spans="1:3" ht="23.5" x14ac:dyDescent="0.55000000000000004">
      <c r="A34" s="1" t="s">
        <v>35</v>
      </c>
      <c r="B34" s="9">
        <f>B15-B32</f>
        <v>-7953.1799999999785</v>
      </c>
      <c r="C34" s="5"/>
    </row>
    <row r="37" spans="1:3" x14ac:dyDescent="0.35">
      <c r="B37" s="5"/>
      <c r="C37" s="5"/>
    </row>
    <row r="40" spans="1:3" x14ac:dyDescent="0.35">
      <c r="B40" s="5"/>
      <c r="C40" s="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tabSelected="1" workbookViewId="0">
      <selection activeCell="F19" sqref="F19"/>
    </sheetView>
  </sheetViews>
  <sheetFormatPr defaultRowHeight="14.5" x14ac:dyDescent="0.35"/>
  <cols>
    <col min="1" max="1" width="29.7265625" customWidth="1"/>
    <col min="2" max="2" width="14.54296875" bestFit="1" customWidth="1"/>
    <col min="3" max="3" width="2.7265625" customWidth="1"/>
    <col min="4" max="4" width="14.54296875" bestFit="1" customWidth="1"/>
    <col min="5" max="5" width="26.81640625" customWidth="1"/>
  </cols>
  <sheetData>
    <row r="1" spans="1:5" ht="23.5" x14ac:dyDescent="0.55000000000000004">
      <c r="A1" s="1" t="s">
        <v>36</v>
      </c>
    </row>
    <row r="2" spans="1:5" ht="23.5" x14ac:dyDescent="0.55000000000000004">
      <c r="A2" s="1" t="s">
        <v>1</v>
      </c>
    </row>
    <row r="5" spans="1:5" ht="18.5" x14ac:dyDescent="0.45">
      <c r="B5" s="10">
        <v>44196</v>
      </c>
      <c r="D5" s="11">
        <v>43830</v>
      </c>
    </row>
    <row r="6" spans="1:5" ht="18.5" x14ac:dyDescent="0.45">
      <c r="A6" s="2" t="s">
        <v>37</v>
      </c>
      <c r="B6" s="3"/>
      <c r="C6" s="3"/>
      <c r="D6" s="12"/>
    </row>
    <row r="7" spans="1:5" ht="18.5" x14ac:dyDescent="0.45">
      <c r="A7" s="3" t="s">
        <v>38</v>
      </c>
      <c r="B7" s="4">
        <v>161792.53</v>
      </c>
      <c r="C7" s="3"/>
      <c r="D7" s="4">
        <v>147385.71</v>
      </c>
      <c r="E7" s="5"/>
    </row>
    <row r="8" spans="1:5" ht="18.5" x14ac:dyDescent="0.45">
      <c r="A8" s="3" t="s">
        <v>39</v>
      </c>
      <c r="B8" s="3">
        <v>0</v>
      </c>
      <c r="C8" s="3"/>
      <c r="D8" s="3">
        <v>0</v>
      </c>
      <c r="E8" s="5"/>
    </row>
    <row r="9" spans="1:5" ht="18.5" x14ac:dyDescent="0.45">
      <c r="A9" s="3" t="s">
        <v>40</v>
      </c>
      <c r="B9" s="4">
        <v>27500</v>
      </c>
      <c r="C9" s="3"/>
      <c r="D9" s="4">
        <v>47500</v>
      </c>
      <c r="E9" s="5"/>
    </row>
    <row r="10" spans="1:5" s="15" customFormat="1" ht="18.5" x14ac:dyDescent="0.45">
      <c r="A10" s="2" t="s">
        <v>41</v>
      </c>
      <c r="B10" s="8">
        <f>SUM(B7:B9)</f>
        <v>189292.53</v>
      </c>
      <c r="C10" s="2"/>
      <c r="D10" s="13">
        <f>SUM(D7:D9)</f>
        <v>194885.71</v>
      </c>
      <c r="E10" s="14"/>
    </row>
    <row r="11" spans="1:5" ht="18.5" x14ac:dyDescent="0.45">
      <c r="A11" s="3"/>
      <c r="B11" s="3"/>
      <c r="C11" s="3"/>
      <c r="D11" s="12"/>
    </row>
    <row r="12" spans="1:5" ht="18.5" x14ac:dyDescent="0.45">
      <c r="A12" s="3"/>
      <c r="B12" s="3"/>
      <c r="C12" s="3"/>
      <c r="D12" s="12"/>
    </row>
    <row r="13" spans="1:5" ht="18.5" x14ac:dyDescent="0.45">
      <c r="A13" s="2" t="s">
        <v>42</v>
      </c>
      <c r="B13" s="3"/>
      <c r="C13" s="3"/>
      <c r="D13" s="12"/>
    </row>
    <row r="14" spans="1:5" ht="29" x14ac:dyDescent="0.45">
      <c r="A14" s="16" t="s">
        <v>43</v>
      </c>
      <c r="B14" s="17">
        <v>17600</v>
      </c>
      <c r="C14" s="3"/>
      <c r="D14" s="17">
        <f>7400+7840</f>
        <v>15240</v>
      </c>
      <c r="E14" s="18" t="s">
        <v>44</v>
      </c>
    </row>
    <row r="15" spans="1:5" ht="18.5" x14ac:dyDescent="0.45">
      <c r="A15" s="3"/>
      <c r="B15" s="3"/>
      <c r="C15" s="3"/>
      <c r="D15" s="12"/>
    </row>
    <row r="16" spans="1:5" ht="18.5" x14ac:dyDescent="0.45">
      <c r="A16" s="19" t="s">
        <v>45</v>
      </c>
      <c r="B16" s="4"/>
      <c r="C16" s="3"/>
      <c r="D16" s="20"/>
      <c r="E16" s="5"/>
    </row>
    <row r="17" spans="1:5" ht="18.5" x14ac:dyDescent="0.45">
      <c r="A17" s="3" t="s">
        <v>46</v>
      </c>
      <c r="B17" s="4">
        <v>179645.71</v>
      </c>
      <c r="C17" s="3"/>
      <c r="D17" s="4">
        <v>200451.5</v>
      </c>
    </row>
    <row r="18" spans="1:5" ht="18.5" x14ac:dyDescent="0.45">
      <c r="A18" s="3" t="s">
        <v>35</v>
      </c>
      <c r="B18" s="4">
        <v>-7953.18</v>
      </c>
      <c r="C18" s="3"/>
      <c r="D18" s="4">
        <v>-20805.789999999979</v>
      </c>
    </row>
    <row r="19" spans="1:5" s="15" customFormat="1" ht="18.5" x14ac:dyDescent="0.45">
      <c r="A19" s="2" t="s">
        <v>47</v>
      </c>
      <c r="B19" s="8">
        <f>SUM(B14:B18)</f>
        <v>189292.53</v>
      </c>
      <c r="C19" s="2"/>
      <c r="D19" s="13">
        <f>SUM(D14:D18)</f>
        <v>194885.71000000002</v>
      </c>
      <c r="E19" s="14"/>
    </row>
    <row r="22" spans="1:5" x14ac:dyDescent="0.35">
      <c r="B22" s="5"/>
      <c r="E22" s="5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10072535B15A48BD82E9AFFD70CE11" ma:contentTypeVersion="24" ma:contentTypeDescription="Skapa ett nytt dokument." ma:contentTypeScope="" ma:versionID="9d1624588ac99198c6b8924ef5cf1b04">
  <xsd:schema xmlns:xsd="http://www.w3.org/2001/XMLSchema" xmlns:xs="http://www.w3.org/2001/XMLSchema" xmlns:p="http://schemas.microsoft.com/office/2006/metadata/properties" xmlns:ns3="f9368ebf-3c67-440e-9826-805b2ce7cddd" xmlns:ns4="6c010c03-e33c-4b59-a005-975ac0d483e8" targetNamespace="http://schemas.microsoft.com/office/2006/metadata/properties" ma:root="true" ma:fieldsID="bbcb634cf3b261387776f86825842972" ns3:_="" ns4:_="">
    <xsd:import namespace="f9368ebf-3c67-440e-9826-805b2ce7cddd"/>
    <xsd:import namespace="6c010c03-e33c-4b59-a005-975ac0d483e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68ebf-3c67-440e-9826-805b2ce7cd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Delar tips,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10c03-e33c-4b59-a005-975ac0d483e8" elementFormDefault="qualified">
    <xsd:import namespace="http://schemas.microsoft.com/office/2006/documentManagement/types"/>
    <xsd:import namespace="http://schemas.microsoft.com/office/infopath/2007/PartnerControls"/>
    <xsd:element name="NotebookType" ma:index="9" nillable="true" ma:displayName="Notebook Type" ma:indexed="true" ma:internalName="NotebookType">
      <xsd:simpleType>
        <xsd:restriction base="dms:Text"/>
      </xsd:simpleType>
    </xsd:element>
    <xsd:element name="FolderType" ma:index="10" nillable="true" ma:displayName="Folder Type" ma:internalName="FolderType">
      <xsd:simpleType>
        <xsd:restriction base="dms:Text"/>
      </xsd:simpleType>
    </xsd:element>
    <xsd:element name="Owner" ma:index="11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2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chers" ma:index="14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5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6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7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8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9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internalName="MediaServiceAutoTags" ma:readOnly="true">
      <xsd:simpleType>
        <xsd:restriction base="dms:Text"/>
      </xsd:simpleType>
    </xsd:element>
    <xsd:element name="MediaServiceLocation" ma:index="26" nillable="true" ma:displayName="MediaServiceLocation" ma:internalName="MediaServiceLocation" ma:readOnly="true">
      <xsd:simpleType>
        <xsd:restriction base="dms:Text"/>
      </xsd:simpleType>
    </xsd:element>
    <xsd:element name="MediaServiceOCR" ma:index="2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f_Registration_Enabled xmlns="6c010c03-e33c-4b59-a005-975ac0d483e8" xsi:nil="true"/>
    <AppVersion xmlns="6c010c03-e33c-4b59-a005-975ac0d483e8" xsi:nil="true"/>
    <NotebookType xmlns="6c010c03-e33c-4b59-a005-975ac0d483e8" xsi:nil="true"/>
    <FolderType xmlns="6c010c03-e33c-4b59-a005-975ac0d483e8" xsi:nil="true"/>
    <Students xmlns="6c010c03-e33c-4b59-a005-975ac0d483e8">
      <UserInfo>
        <DisplayName/>
        <AccountId xsi:nil="true"/>
        <AccountType/>
      </UserInfo>
    </Students>
    <DefaultSectionNames xmlns="6c010c03-e33c-4b59-a005-975ac0d483e8" xsi:nil="true"/>
    <Owner xmlns="6c010c03-e33c-4b59-a005-975ac0d483e8">
      <UserInfo>
        <DisplayName/>
        <AccountId xsi:nil="true"/>
        <AccountType/>
      </UserInfo>
    </Owner>
    <Invited_Teachers xmlns="6c010c03-e33c-4b59-a005-975ac0d483e8" xsi:nil="true"/>
    <Invited_Students xmlns="6c010c03-e33c-4b59-a005-975ac0d483e8" xsi:nil="true"/>
    <Teachers xmlns="6c010c03-e33c-4b59-a005-975ac0d483e8">
      <UserInfo>
        <DisplayName/>
        <AccountId xsi:nil="true"/>
        <AccountType/>
      </UserInfo>
    </Teachers>
    <Student_Groups xmlns="6c010c03-e33c-4b59-a005-975ac0d483e8">
      <UserInfo>
        <DisplayName/>
        <AccountId xsi:nil="true"/>
        <AccountType/>
      </UserInfo>
    </Student_Groups>
  </documentManagement>
</p:properties>
</file>

<file path=customXml/itemProps1.xml><?xml version="1.0" encoding="utf-8"?>
<ds:datastoreItem xmlns:ds="http://schemas.openxmlformats.org/officeDocument/2006/customXml" ds:itemID="{CED0B136-0ECF-4E7E-BF2F-92DA2BA457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368ebf-3c67-440e-9826-805b2ce7cddd"/>
    <ds:schemaRef ds:uri="6c010c03-e33c-4b59-a005-975ac0d483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7F8638-A18D-4B08-977B-BD0376EB89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6E8020-AD91-495E-B351-4E5B7CB15694}">
  <ds:schemaRefs>
    <ds:schemaRef ds:uri="http://schemas.microsoft.com/office/2006/metadata/properties"/>
    <ds:schemaRef ds:uri="http://schemas.microsoft.com/office/infopath/2007/PartnerControls"/>
    <ds:schemaRef ds:uri="6c010c03-e33c-4b59-a005-975ac0d483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 2020</vt:lpstr>
      <vt:lpstr>BAL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Karin-Maria Löfdahl</cp:lastModifiedBy>
  <dcterms:created xsi:type="dcterms:W3CDTF">2021-01-12T19:47:12Z</dcterms:created>
  <dcterms:modified xsi:type="dcterms:W3CDTF">2021-02-09T17:32:33Z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0x0101006810072535B15A48BD82E9AFFD70CE11</vt:lpwstr>
  </property>
</Properties>
</file>